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Foaie1" sheetId="1" r:id="rId1"/>
  </sheets>
  <definedNames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<sst xmlns="http://schemas.openxmlformats.org/spreadsheetml/2006/main" count="102" uniqueCount="36">
  <si>
    <t>BUGETUL INSTITUȚIILOR  / SERVICIILOR PUBLICE FINANȚATE INTEGRAL DIN BUGETUL LOCAL</t>
  </si>
  <si>
    <t>MII LEI</t>
  </si>
  <si>
    <t>Instituția</t>
  </si>
  <si>
    <t>Capitol
buget</t>
  </si>
  <si>
    <t>Clasificație economică</t>
  </si>
  <si>
    <t>Denumire indicator</t>
  </si>
  <si>
    <t>Propunere
buget 2020</t>
  </si>
  <si>
    <t>Direcția Fiscală Brașov</t>
  </si>
  <si>
    <t>51.02</t>
  </si>
  <si>
    <t>TOTAL</t>
  </si>
  <si>
    <t>cheltuieli de personal</t>
  </si>
  <si>
    <t>bunuri și servicii</t>
  </si>
  <si>
    <t>asistență socială</t>
  </si>
  <si>
    <t>alte cheltuieli</t>
  </si>
  <si>
    <t>cheltuieli de capital</t>
  </si>
  <si>
    <t>Poliția Locală Brașov</t>
  </si>
  <si>
    <t>61.02</t>
  </si>
  <si>
    <t>Centrul Judeţean de Excelenţă Braşov</t>
  </si>
  <si>
    <t>65.02</t>
  </si>
  <si>
    <t>Directia de Asistență Socială Brașov</t>
  </si>
  <si>
    <t>Directia de Asistență Socială Brașov (cabinete medicale)</t>
  </si>
  <si>
    <t>66.02</t>
  </si>
  <si>
    <t>Direcția Administrare Infrastructură Sportivă Braşov</t>
  </si>
  <si>
    <t>67.02</t>
  </si>
  <si>
    <t>Serviciul Public Local Salvamont Agrement și Parking Brașov
(Centrul de Agrement )</t>
  </si>
  <si>
    <t>68.02</t>
  </si>
  <si>
    <t>Serviciul Public de Administrare Creșe Brașov</t>
  </si>
  <si>
    <t>Serviciul Public Local Salvamont Agrement și Parking Brașov
(Parcare Poiana Mică)</t>
  </si>
  <si>
    <t>70.02</t>
  </si>
  <si>
    <t>Serviciul Public de Administrare Piețe Brasov</t>
  </si>
  <si>
    <t>Serviciul Public pentru Gestionarea Câinilor fără Stăpân Brasov</t>
  </si>
  <si>
    <t>74.02</t>
  </si>
  <si>
    <t>Serviciul Public Local Salvamont Agrement și Parking Brașov
(Centrul Național de Informare și PromovareTuristică)</t>
  </si>
  <si>
    <t>87.02.04</t>
  </si>
  <si>
    <t>Serviciul Public Local Salvamont Agrement și Parking Brașov
(Salvamont)</t>
  </si>
  <si>
    <t>87.02.50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</si>
</sst>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 _-;\-* #,##0\ _ _-;_-* &quot;-&quot;\ _ _-;_-@_-"/>
    <numFmt numFmtId="177" formatCode="_-* #,##0\ &quot; &quot;_-;\-* #,##0\ &quot; &quot;_-;_-* &quot;-&quot;\ &quot; &quot;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22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4" borderId="1" applyNumberFormat="0" applyAlignment="0" applyProtection="0"/>
    <xf numFmtId="0" fontId="8" fillId="0" borderId="0" applyNumberFormat="0" applyFill="0" applyBorder="0" applyAlignment="0" applyProtection="0"/>
    <xf numFmtId="0" fontId="9" fillId="14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5" fillId="0" borderId="5" applyNumberFormat="0" applyFill="0" applyAlignment="0" applyProtection="0"/>
    <xf numFmtId="0" fontId="10" fillId="9" borderId="0" applyNumberFormat="0" applyBorder="0" applyAlignment="0" applyProtection="0"/>
    <xf numFmtId="0" fontId="3" fillId="3" borderId="6" applyNumberFormat="0" applyFont="0" applyAlignment="0" applyProtection="0"/>
    <xf numFmtId="0" fontId="17" fillId="4" borderId="7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178" fontId="0" fillId="0" borderId="0" xfId="45" applyAlignment="1">
      <alignment horizontal="center" vertical="center" wrapText="1"/>
    </xf>
    <xf numFmtId="4" fontId="0" fillId="0" borderId="0" xfId="45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78" fontId="0" fillId="0" borderId="13" xfId="45" applyBorder="1" applyAlignment="1">
      <alignment horizontal="center" vertical="center" wrapText="1"/>
    </xf>
    <xf numFmtId="178" fontId="0" fillId="0" borderId="14" xfId="45" applyBorder="1" applyAlignment="1">
      <alignment horizontal="center" vertical="center" wrapText="1"/>
    </xf>
    <xf numFmtId="178" fontId="0" fillId="0" borderId="15" xfId="45" applyBorder="1" applyAlignment="1">
      <alignment horizontal="center" vertical="center" wrapText="1"/>
    </xf>
    <xf numFmtId="178" fontId="0" fillId="0" borderId="13" xfId="45" applyFont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4"/>
  <sheetViews>
    <sheetView tabSelected="1" workbookViewId="0" topLeftCell="A1">
      <selection activeCell="H12" sqref="H12"/>
    </sheetView>
  </sheetViews>
  <sheetFormatPr defaultColWidth="8.8515625" defaultRowHeight="12.75"/>
  <cols>
    <col min="1" max="1" width="39.7109375" style="3" customWidth="1"/>
    <col min="2" max="2" width="13.421875" style="4" customWidth="1"/>
    <col min="3" max="3" width="14.7109375" style="4" customWidth="1"/>
    <col min="4" max="4" width="31.00390625" style="3" customWidth="1"/>
    <col min="5" max="5" width="18.421875" style="5" customWidth="1"/>
    <col min="6" max="6" width="8.8515625" style="3" customWidth="1"/>
    <col min="7" max="7" width="8.7109375" style="3" customWidth="1"/>
    <col min="8" max="16384" width="8.8515625" style="3" customWidth="1"/>
  </cols>
  <sheetData>
    <row r="3" spans="1:5" ht="12.75">
      <c r="A3" s="25" t="s">
        <v>0</v>
      </c>
      <c r="B3" s="25"/>
      <c r="C3" s="25"/>
      <c r="D3" s="25"/>
      <c r="E3" s="26"/>
    </row>
    <row r="5" spans="1:5" s="1" customFormat="1" ht="12.75">
      <c r="A5" s="6"/>
      <c r="B5" s="7"/>
      <c r="C5" s="7"/>
      <c r="D5" s="7"/>
      <c r="E5" s="8" t="s">
        <v>1</v>
      </c>
    </row>
    <row r="6" spans="1:5" s="2" customFormat="1" ht="25.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5" s="2" customFormat="1" ht="12.75">
      <c r="A7" s="27" t="s">
        <v>7</v>
      </c>
      <c r="B7" s="30" t="s">
        <v>8</v>
      </c>
      <c r="C7" s="11"/>
      <c r="D7" s="34" t="s">
        <v>9</v>
      </c>
      <c r="E7" s="35">
        <f>SUM(E8:E12)</f>
        <v>18047</v>
      </c>
    </row>
    <row r="8" spans="1:5" ht="12.75">
      <c r="A8" s="28"/>
      <c r="B8" s="31"/>
      <c r="C8" s="12">
        <v>10</v>
      </c>
      <c r="D8" s="13" t="s">
        <v>10</v>
      </c>
      <c r="E8" s="14">
        <v>13528</v>
      </c>
    </row>
    <row r="9" spans="1:5" ht="12.75">
      <c r="A9" s="28"/>
      <c r="B9" s="31"/>
      <c r="C9" s="12">
        <v>20</v>
      </c>
      <c r="D9" s="13" t="s">
        <v>11</v>
      </c>
      <c r="E9" s="14">
        <v>4080</v>
      </c>
    </row>
    <row r="10" spans="1:5" ht="12.75">
      <c r="A10" s="28"/>
      <c r="B10" s="31"/>
      <c r="C10" s="12">
        <v>57</v>
      </c>
      <c r="D10" s="15" t="s">
        <v>12</v>
      </c>
      <c r="E10" s="14">
        <v>0</v>
      </c>
    </row>
    <row r="11" spans="1:5" ht="12.75">
      <c r="A11" s="28"/>
      <c r="B11" s="31"/>
      <c r="C11" s="12">
        <v>59</v>
      </c>
      <c r="D11" s="13" t="s">
        <v>13</v>
      </c>
      <c r="E11" s="14">
        <v>170</v>
      </c>
    </row>
    <row r="12" spans="1:5" ht="12.75">
      <c r="A12" s="29"/>
      <c r="B12" s="32"/>
      <c r="C12" s="12">
        <v>70</v>
      </c>
      <c r="D12" s="13" t="s">
        <v>14</v>
      </c>
      <c r="E12" s="14">
        <v>269</v>
      </c>
    </row>
    <row r="13" spans="1:5" ht="12.75">
      <c r="A13" s="28" t="s">
        <v>15</v>
      </c>
      <c r="B13" s="31" t="s">
        <v>16</v>
      </c>
      <c r="C13" s="12"/>
      <c r="D13" s="34" t="s">
        <v>9</v>
      </c>
      <c r="E13" s="35">
        <f>SUM(E14:E17)</f>
        <v>20977</v>
      </c>
    </row>
    <row r="14" spans="1:5" ht="12.75">
      <c r="A14" s="28"/>
      <c r="B14" s="31"/>
      <c r="C14" s="12">
        <v>10</v>
      </c>
      <c r="D14" s="13" t="s">
        <v>10</v>
      </c>
      <c r="E14" s="14">
        <v>19591</v>
      </c>
    </row>
    <row r="15" spans="1:5" ht="12.75">
      <c r="A15" s="28"/>
      <c r="B15" s="31"/>
      <c r="C15" s="12">
        <v>20</v>
      </c>
      <c r="D15" s="13" t="s">
        <v>11</v>
      </c>
      <c r="E15" s="14">
        <v>1346</v>
      </c>
    </row>
    <row r="16" spans="1:5" ht="12.75">
      <c r="A16" s="28"/>
      <c r="B16" s="31"/>
      <c r="C16" s="12">
        <v>59</v>
      </c>
      <c r="D16" s="13" t="s">
        <v>13</v>
      </c>
      <c r="E16" s="14">
        <v>28</v>
      </c>
    </row>
    <row r="17" spans="1:5" ht="12.75">
      <c r="A17" s="28"/>
      <c r="B17" s="31"/>
      <c r="C17" s="12">
        <v>70</v>
      </c>
      <c r="D17" s="13" t="s">
        <v>14</v>
      </c>
      <c r="E17" s="14">
        <v>12</v>
      </c>
    </row>
    <row r="18" spans="1:5" ht="12.75">
      <c r="A18" s="27" t="s">
        <v>17</v>
      </c>
      <c r="B18" s="30" t="s">
        <v>18</v>
      </c>
      <c r="C18" s="12"/>
      <c r="D18" s="36" t="s">
        <v>9</v>
      </c>
      <c r="E18" s="35">
        <f>SUM(E19:E21)</f>
        <v>1312</v>
      </c>
    </row>
    <row r="19" spans="1:5" ht="12.75">
      <c r="A19" s="28"/>
      <c r="B19" s="31"/>
      <c r="C19" s="12">
        <v>10</v>
      </c>
      <c r="D19" s="13" t="s">
        <v>10</v>
      </c>
      <c r="E19" s="14">
        <v>1060</v>
      </c>
    </row>
    <row r="20" spans="1:5" ht="12.75">
      <c r="A20" s="28"/>
      <c r="B20" s="31"/>
      <c r="C20" s="12">
        <v>20</v>
      </c>
      <c r="D20" s="13" t="s">
        <v>11</v>
      </c>
      <c r="E20" s="14">
        <v>252</v>
      </c>
    </row>
    <row r="21" spans="1:5" ht="12.75">
      <c r="A21" s="28"/>
      <c r="B21" s="31"/>
      <c r="C21" s="12">
        <v>59</v>
      </c>
      <c r="D21" s="13" t="s">
        <v>13</v>
      </c>
      <c r="E21" s="14">
        <v>0</v>
      </c>
    </row>
    <row r="22" spans="1:5" ht="12.75">
      <c r="A22" s="27" t="s">
        <v>19</v>
      </c>
      <c r="B22" s="27" t="s">
        <v>18</v>
      </c>
      <c r="C22" s="16"/>
      <c r="D22" s="34" t="s">
        <v>9</v>
      </c>
      <c r="E22" s="35">
        <f>SUM(E23:E23)</f>
        <v>11</v>
      </c>
    </row>
    <row r="23" spans="1:5" ht="12.75">
      <c r="A23" s="28"/>
      <c r="B23" s="28"/>
      <c r="C23" s="12">
        <v>57</v>
      </c>
      <c r="D23" s="15" t="s">
        <v>12</v>
      </c>
      <c r="E23" s="14">
        <v>11</v>
      </c>
    </row>
    <row r="24" spans="1:5" ht="12.75">
      <c r="A24" s="27" t="s">
        <v>20</v>
      </c>
      <c r="B24" s="27" t="s">
        <v>21</v>
      </c>
      <c r="C24" s="16"/>
      <c r="D24" s="34" t="s">
        <v>9</v>
      </c>
      <c r="E24" s="35">
        <f>SUM(E25:E26)</f>
        <v>8595</v>
      </c>
    </row>
    <row r="25" spans="1:5" ht="12.75">
      <c r="A25" s="28"/>
      <c r="B25" s="28"/>
      <c r="C25" s="12">
        <v>10</v>
      </c>
      <c r="D25" s="13" t="s">
        <v>10</v>
      </c>
      <c r="E25" s="14">
        <v>8480</v>
      </c>
    </row>
    <row r="26" spans="1:5" ht="12.75">
      <c r="A26" s="28"/>
      <c r="B26" s="28"/>
      <c r="C26" s="12">
        <v>20</v>
      </c>
      <c r="D26" s="13" t="s">
        <v>11</v>
      </c>
      <c r="E26" s="14">
        <v>115</v>
      </c>
    </row>
    <row r="27" spans="1:5" ht="12.75">
      <c r="A27" s="27" t="s">
        <v>22</v>
      </c>
      <c r="B27" s="27" t="s">
        <v>23</v>
      </c>
      <c r="C27" s="16"/>
      <c r="D27" s="34" t="s">
        <v>9</v>
      </c>
      <c r="E27" s="35">
        <f>SUM(E28:E31)</f>
        <v>23654</v>
      </c>
    </row>
    <row r="28" spans="1:5" ht="12.75">
      <c r="A28" s="28"/>
      <c r="B28" s="28"/>
      <c r="C28" s="12">
        <v>10</v>
      </c>
      <c r="D28" s="13" t="s">
        <v>10</v>
      </c>
      <c r="E28" s="14">
        <v>2676</v>
      </c>
    </row>
    <row r="29" spans="1:5" ht="12.75">
      <c r="A29" s="28"/>
      <c r="B29" s="28"/>
      <c r="C29" s="12">
        <v>20</v>
      </c>
      <c r="D29" s="13" t="s">
        <v>11</v>
      </c>
      <c r="E29" s="14">
        <v>8452</v>
      </c>
    </row>
    <row r="30" spans="1:5" ht="12.75">
      <c r="A30" s="28"/>
      <c r="B30" s="28"/>
      <c r="C30" s="12">
        <v>57</v>
      </c>
      <c r="D30" s="15" t="s">
        <v>12</v>
      </c>
      <c r="E30" s="14"/>
    </row>
    <row r="31" spans="1:5" ht="12.75">
      <c r="A31" s="29"/>
      <c r="B31" s="29"/>
      <c r="C31" s="12">
        <v>70</v>
      </c>
      <c r="D31" s="13" t="s">
        <v>14</v>
      </c>
      <c r="E31" s="14">
        <v>12526</v>
      </c>
    </row>
    <row r="32" spans="1:5" ht="12.75">
      <c r="A32" s="27" t="s">
        <v>24</v>
      </c>
      <c r="B32" s="33" t="s">
        <v>23</v>
      </c>
      <c r="C32" s="16"/>
      <c r="D32" s="34" t="s">
        <v>9</v>
      </c>
      <c r="E32" s="35">
        <f>SUM(E33:E35)</f>
        <v>1760</v>
      </c>
    </row>
    <row r="33" spans="1:5" ht="14.25" customHeight="1">
      <c r="A33" s="28"/>
      <c r="B33" s="31"/>
      <c r="C33" s="12">
        <v>10</v>
      </c>
      <c r="D33" s="13" t="s">
        <v>10</v>
      </c>
      <c r="E33" s="17">
        <v>452</v>
      </c>
    </row>
    <row r="34" spans="1:5" ht="12.75">
      <c r="A34" s="28"/>
      <c r="B34" s="31"/>
      <c r="C34" s="12">
        <v>20</v>
      </c>
      <c r="D34" s="13" t="s">
        <v>11</v>
      </c>
      <c r="E34" s="14">
        <v>1191</v>
      </c>
    </row>
    <row r="35" spans="1:5" ht="12.75">
      <c r="A35" s="29"/>
      <c r="B35" s="32"/>
      <c r="C35" s="12">
        <v>70</v>
      </c>
      <c r="D35" s="13" t="s">
        <v>14</v>
      </c>
      <c r="E35" s="14">
        <v>117</v>
      </c>
    </row>
    <row r="36" spans="1:6" ht="12.75">
      <c r="A36" s="27" t="s">
        <v>19</v>
      </c>
      <c r="B36" s="27" t="s">
        <v>25</v>
      </c>
      <c r="C36" s="16"/>
      <c r="D36" s="34" t="s">
        <v>9</v>
      </c>
      <c r="E36" s="35">
        <f>SUM(E37:E41)</f>
        <v>61857</v>
      </c>
      <c r="F36" s="18"/>
    </row>
    <row r="37" spans="1:5" ht="12.75">
      <c r="A37" s="28"/>
      <c r="B37" s="28"/>
      <c r="C37" s="12">
        <v>10</v>
      </c>
      <c r="D37" s="13" t="s">
        <v>10</v>
      </c>
      <c r="E37" s="14">
        <v>26505</v>
      </c>
    </row>
    <row r="38" spans="1:5" ht="12.75">
      <c r="A38" s="28"/>
      <c r="B38" s="28"/>
      <c r="C38" s="12">
        <v>20</v>
      </c>
      <c r="D38" s="13" t="s">
        <v>11</v>
      </c>
      <c r="E38" s="14">
        <v>3913</v>
      </c>
    </row>
    <row r="39" spans="1:5" ht="12.75">
      <c r="A39" s="28"/>
      <c r="B39" s="28"/>
      <c r="C39" s="12">
        <v>57</v>
      </c>
      <c r="D39" s="15" t="s">
        <v>12</v>
      </c>
      <c r="E39" s="14">
        <v>29820</v>
      </c>
    </row>
    <row r="40" spans="1:5" ht="12.75">
      <c r="A40" s="28"/>
      <c r="B40" s="28"/>
      <c r="C40" s="12">
        <v>59</v>
      </c>
      <c r="D40" s="13" t="s">
        <v>13</v>
      </c>
      <c r="E40" s="14">
        <v>534</v>
      </c>
    </row>
    <row r="41" spans="1:5" ht="12.75">
      <c r="A41" s="29"/>
      <c r="B41" s="29"/>
      <c r="C41" s="12">
        <v>70</v>
      </c>
      <c r="D41" s="13" t="s">
        <v>14</v>
      </c>
      <c r="E41" s="14">
        <v>1085</v>
      </c>
    </row>
    <row r="42" spans="1:5" ht="12.75">
      <c r="A42" s="27" t="s">
        <v>26</v>
      </c>
      <c r="B42" s="27" t="s">
        <v>25</v>
      </c>
      <c r="C42" s="16"/>
      <c r="D42" s="34" t="s">
        <v>9</v>
      </c>
      <c r="E42" s="35">
        <f>SUM(E43:E46)</f>
        <v>21718</v>
      </c>
    </row>
    <row r="43" spans="1:5" ht="12.75">
      <c r="A43" s="28"/>
      <c r="B43" s="28"/>
      <c r="C43" s="12">
        <v>10</v>
      </c>
      <c r="D43" s="13" t="s">
        <v>10</v>
      </c>
      <c r="E43" s="14">
        <v>14029</v>
      </c>
    </row>
    <row r="44" spans="1:5" ht="12.75">
      <c r="A44" s="28"/>
      <c r="B44" s="28"/>
      <c r="C44" s="12">
        <v>20</v>
      </c>
      <c r="D44" s="13" t="s">
        <v>11</v>
      </c>
      <c r="E44" s="14">
        <v>4629</v>
      </c>
    </row>
    <row r="45" spans="1:5" ht="12.75">
      <c r="A45" s="28"/>
      <c r="B45" s="28"/>
      <c r="C45" s="12">
        <v>59</v>
      </c>
      <c r="D45" s="13" t="s">
        <v>13</v>
      </c>
      <c r="E45" s="14">
        <v>168</v>
      </c>
    </row>
    <row r="46" spans="1:5" ht="12.75">
      <c r="A46" s="29"/>
      <c r="B46" s="29"/>
      <c r="C46" s="12">
        <v>70</v>
      </c>
      <c r="D46" s="13" t="s">
        <v>14</v>
      </c>
      <c r="E46" s="14">
        <v>2892</v>
      </c>
    </row>
    <row r="47" spans="1:5" ht="12.75">
      <c r="A47" s="27" t="s">
        <v>27</v>
      </c>
      <c r="B47" s="33" t="s">
        <v>28</v>
      </c>
      <c r="C47" s="16"/>
      <c r="D47" s="34" t="s">
        <v>9</v>
      </c>
      <c r="E47" s="35">
        <f>SUM(E48:E50)</f>
        <v>1182</v>
      </c>
    </row>
    <row r="48" spans="1:5" ht="12.75">
      <c r="A48" s="28"/>
      <c r="B48" s="31"/>
      <c r="C48" s="12">
        <v>10</v>
      </c>
      <c r="D48" s="13" t="s">
        <v>10</v>
      </c>
      <c r="E48" s="19">
        <v>414</v>
      </c>
    </row>
    <row r="49" spans="1:5" ht="12.75">
      <c r="A49" s="28"/>
      <c r="B49" s="31"/>
      <c r="C49" s="12">
        <v>20</v>
      </c>
      <c r="D49" s="13" t="s">
        <v>11</v>
      </c>
      <c r="E49" s="14">
        <v>352</v>
      </c>
    </row>
    <row r="50" spans="1:5" ht="12.75">
      <c r="A50" s="29"/>
      <c r="B50" s="32"/>
      <c r="C50" s="12">
        <v>70</v>
      </c>
      <c r="D50" s="13" t="s">
        <v>14</v>
      </c>
      <c r="E50" s="14">
        <v>416</v>
      </c>
    </row>
    <row r="51" spans="1:5" ht="12.75">
      <c r="A51" s="27" t="s">
        <v>29</v>
      </c>
      <c r="B51" s="27" t="s">
        <v>28</v>
      </c>
      <c r="C51" s="16"/>
      <c r="D51" s="34" t="s">
        <v>9</v>
      </c>
      <c r="E51" s="35">
        <f>SUM(E52:E55)</f>
        <v>7781</v>
      </c>
    </row>
    <row r="52" spans="1:5" ht="12.75">
      <c r="A52" s="28"/>
      <c r="B52" s="28"/>
      <c r="C52" s="12">
        <v>10</v>
      </c>
      <c r="D52" s="13" t="s">
        <v>10</v>
      </c>
      <c r="E52" s="14">
        <v>3267</v>
      </c>
    </row>
    <row r="53" spans="1:5" ht="12.75">
      <c r="A53" s="28"/>
      <c r="B53" s="28"/>
      <c r="C53" s="12">
        <v>20</v>
      </c>
      <c r="D53" s="13" t="s">
        <v>11</v>
      </c>
      <c r="E53" s="14">
        <v>4052</v>
      </c>
    </row>
    <row r="54" spans="1:5" ht="12.75">
      <c r="A54" s="28"/>
      <c r="B54" s="28"/>
      <c r="C54" s="12">
        <v>59</v>
      </c>
      <c r="D54" s="13" t="s">
        <v>13</v>
      </c>
      <c r="E54" s="14">
        <v>60</v>
      </c>
    </row>
    <row r="55" spans="1:5" ht="12.75">
      <c r="A55" s="29"/>
      <c r="B55" s="29"/>
      <c r="C55" s="12">
        <v>70</v>
      </c>
      <c r="D55" s="13" t="s">
        <v>14</v>
      </c>
      <c r="E55" s="14">
        <v>402</v>
      </c>
    </row>
    <row r="56" spans="1:5" ht="12.75">
      <c r="A56" s="27" t="s">
        <v>30</v>
      </c>
      <c r="B56" s="27" t="s">
        <v>31</v>
      </c>
      <c r="C56" s="16"/>
      <c r="D56" s="34" t="s">
        <v>9</v>
      </c>
      <c r="E56" s="35">
        <f>SUM(E57:E59)</f>
        <v>1442</v>
      </c>
    </row>
    <row r="57" spans="1:5" ht="14.25" customHeight="1">
      <c r="A57" s="28"/>
      <c r="B57" s="28"/>
      <c r="C57" s="12">
        <v>10</v>
      </c>
      <c r="D57" s="13" t="s">
        <v>10</v>
      </c>
      <c r="E57" s="14">
        <v>953</v>
      </c>
    </row>
    <row r="58" spans="1:5" ht="12.75">
      <c r="A58" s="28"/>
      <c r="B58" s="28"/>
      <c r="C58" s="12">
        <v>20</v>
      </c>
      <c r="D58" s="13" t="s">
        <v>11</v>
      </c>
      <c r="E58" s="14">
        <v>489</v>
      </c>
    </row>
    <row r="59" spans="1:5" ht="12.75">
      <c r="A59" s="29"/>
      <c r="B59" s="29"/>
      <c r="C59" s="12">
        <v>70</v>
      </c>
      <c r="D59" s="13" t="s">
        <v>14</v>
      </c>
      <c r="E59" s="14">
        <v>0</v>
      </c>
    </row>
    <row r="60" spans="1:5" s="2" customFormat="1" ht="12.75">
      <c r="A60" s="27" t="s">
        <v>32</v>
      </c>
      <c r="B60" s="33" t="s">
        <v>33</v>
      </c>
      <c r="C60" s="16"/>
      <c r="D60" s="34" t="s">
        <v>9</v>
      </c>
      <c r="E60" s="35">
        <f>SUM(E61:E63)</f>
        <v>226</v>
      </c>
    </row>
    <row r="61" spans="1:5" ht="12.75">
      <c r="A61" s="28"/>
      <c r="B61" s="31"/>
      <c r="C61" s="12">
        <v>10</v>
      </c>
      <c r="D61" s="13" t="s">
        <v>10</v>
      </c>
      <c r="E61" s="19">
        <v>145</v>
      </c>
    </row>
    <row r="62" spans="1:5" ht="12.75">
      <c r="A62" s="28"/>
      <c r="B62" s="31"/>
      <c r="C62" s="12">
        <v>20</v>
      </c>
      <c r="D62" s="13" t="s">
        <v>11</v>
      </c>
      <c r="E62" s="14">
        <v>74</v>
      </c>
    </row>
    <row r="63" spans="1:5" ht="12.75">
      <c r="A63" s="29"/>
      <c r="B63" s="32"/>
      <c r="C63" s="12">
        <v>70</v>
      </c>
      <c r="D63" s="13" t="s">
        <v>14</v>
      </c>
      <c r="E63" s="14">
        <v>7</v>
      </c>
    </row>
    <row r="64" spans="1:5" s="2" customFormat="1" ht="12.75">
      <c r="A64" s="27" t="s">
        <v>34</v>
      </c>
      <c r="B64" s="33" t="s">
        <v>35</v>
      </c>
      <c r="C64" s="16"/>
      <c r="D64" s="34" t="s">
        <v>9</v>
      </c>
      <c r="E64" s="35">
        <f>SUM(E65:E67)</f>
        <v>2502</v>
      </c>
    </row>
    <row r="65" spans="1:5" ht="12.75">
      <c r="A65" s="28"/>
      <c r="B65" s="31"/>
      <c r="C65" s="12">
        <v>10</v>
      </c>
      <c r="D65" s="13" t="s">
        <v>10</v>
      </c>
      <c r="E65" s="19">
        <v>1616</v>
      </c>
    </row>
    <row r="66" spans="1:5" ht="12.75">
      <c r="A66" s="28"/>
      <c r="B66" s="31"/>
      <c r="C66" s="12">
        <v>20</v>
      </c>
      <c r="D66" s="13" t="s">
        <v>11</v>
      </c>
      <c r="E66" s="14">
        <v>438</v>
      </c>
    </row>
    <row r="67" spans="1:5" ht="12.75">
      <c r="A67" s="29"/>
      <c r="B67" s="32"/>
      <c r="C67" s="12">
        <v>70</v>
      </c>
      <c r="D67" s="13" t="s">
        <v>14</v>
      </c>
      <c r="E67" s="14">
        <v>448</v>
      </c>
    </row>
    <row r="68" spans="1:5" ht="12.75">
      <c r="A68" s="2"/>
      <c r="B68" s="20"/>
      <c r="C68" s="20"/>
      <c r="D68" s="20"/>
      <c r="E68" s="21"/>
    </row>
    <row r="69" spans="3:6" ht="12.75">
      <c r="C69" s="16"/>
      <c r="D69" s="34" t="s">
        <v>9</v>
      </c>
      <c r="E69" s="35">
        <f>SUM(E70:E74)</f>
        <v>171064</v>
      </c>
      <c r="F69" s="22"/>
    </row>
    <row r="70" spans="3:5" ht="12.75">
      <c r="C70" s="12">
        <v>10</v>
      </c>
      <c r="D70" s="13" t="s">
        <v>10</v>
      </c>
      <c r="E70" s="14">
        <f>E8+E19+E25+E28+E33+E37+E43+E48+E52+E57+E61+E65+E14</f>
        <v>92716</v>
      </c>
    </row>
    <row r="71" spans="3:5" ht="12.75">
      <c r="C71" s="12">
        <v>20</v>
      </c>
      <c r="D71" s="23" t="s">
        <v>11</v>
      </c>
      <c r="E71" s="14">
        <f>E9+E20+E26+E29+E34+E38+E44+E49+E53+E58+E62+E66+E15</f>
        <v>29383</v>
      </c>
    </row>
    <row r="72" spans="3:5" ht="12.75">
      <c r="C72" s="12">
        <v>57</v>
      </c>
      <c r="D72" s="15" t="s">
        <v>12</v>
      </c>
      <c r="E72" s="14">
        <f>E10+E30+E39+E23</f>
        <v>29831</v>
      </c>
    </row>
    <row r="73" spans="3:5" ht="12.75">
      <c r="C73" s="12">
        <v>59</v>
      </c>
      <c r="D73" s="13" t="s">
        <v>13</v>
      </c>
      <c r="E73" s="14">
        <f>E11+E21+E40+E45+E54+E16</f>
        <v>960</v>
      </c>
    </row>
    <row r="74" spans="3:8" ht="12.75">
      <c r="C74" s="12">
        <v>70</v>
      </c>
      <c r="D74" s="24" t="s">
        <v>14</v>
      </c>
      <c r="E74" s="14">
        <f>E12+E31+E35+E41+E46+E50+E55+E59+E63+E67+E17</f>
        <v>18174</v>
      </c>
      <c r="G74" s="18"/>
      <c r="H74" s="18"/>
    </row>
  </sheetData>
  <sheetProtection/>
  <mergeCells count="29">
    <mergeCell ref="B56:B59"/>
    <mergeCell ref="B60:B63"/>
    <mergeCell ref="B64:B67"/>
    <mergeCell ref="B36:B41"/>
    <mergeCell ref="B42:B46"/>
    <mergeCell ref="B47:B50"/>
    <mergeCell ref="B51:B55"/>
    <mergeCell ref="A56:A59"/>
    <mergeCell ref="A60:A63"/>
    <mergeCell ref="A64:A67"/>
    <mergeCell ref="B7:B12"/>
    <mergeCell ref="B13:B17"/>
    <mergeCell ref="B18:B21"/>
    <mergeCell ref="B22:B23"/>
    <mergeCell ref="B24:B26"/>
    <mergeCell ref="B27:B31"/>
    <mergeCell ref="B32:B35"/>
    <mergeCell ref="A36:A41"/>
    <mergeCell ref="A42:A46"/>
    <mergeCell ref="A47:A50"/>
    <mergeCell ref="A51:A55"/>
    <mergeCell ref="A22:A23"/>
    <mergeCell ref="A24:A26"/>
    <mergeCell ref="A27:A31"/>
    <mergeCell ref="A32:A35"/>
    <mergeCell ref="A3:E3"/>
    <mergeCell ref="A7:A12"/>
    <mergeCell ref="A13:A17"/>
    <mergeCell ref="A18:A21"/>
  </mergeCells>
  <printOptions horizontalCentered="1"/>
  <pageMargins left="0.3104166666666667" right="0.275" top="0.5506944444444445" bottom="0.31875" header="0.3145833333333333" footer="0.2791666666666667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gabriela.cotiga</dc:creator>
  <cp:keywords/>
  <dc:description/>
  <cp:lastModifiedBy>Maria Oprea</cp:lastModifiedBy>
  <cp:lastPrinted>2020-01-25T10:18:08Z</cp:lastPrinted>
  <dcterms:created xsi:type="dcterms:W3CDTF">2014-01-09T11:35:33Z</dcterms:created>
  <dcterms:modified xsi:type="dcterms:W3CDTF">2020-01-25T10:18:33Z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